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Marzo" sheetId="93" r:id="rId1"/>
  </sheets>
  <calcPr calcId="152511" iterateDelta="1E-4"/>
</workbook>
</file>

<file path=xl/calcChain.xml><?xml version="1.0" encoding="utf-8"?>
<calcChain xmlns="http://schemas.openxmlformats.org/spreadsheetml/2006/main">
  <c r="D34" i="93" l="1"/>
  <c r="E34" i="93"/>
  <c r="F34" i="93"/>
  <c r="G34" i="93"/>
  <c r="H34" i="93"/>
  <c r="I34" i="93"/>
  <c r="J34" i="93"/>
  <c r="K34" i="93"/>
  <c r="L34" i="93"/>
  <c r="M34" i="93"/>
  <c r="N34" i="93"/>
  <c r="O15" i="93"/>
  <c r="O16" i="93"/>
  <c r="O17" i="93"/>
  <c r="O18" i="93"/>
  <c r="O19" i="93"/>
  <c r="O20" i="93"/>
  <c r="O21" i="93"/>
  <c r="O22" i="93"/>
  <c r="O23" i="93"/>
  <c r="O24" i="93"/>
  <c r="O25" i="93"/>
  <c r="O26" i="93"/>
  <c r="O27" i="93"/>
  <c r="O28" i="93"/>
  <c r="O29" i="93"/>
  <c r="O30" i="93"/>
  <c r="O31" i="93"/>
  <c r="O32" i="93"/>
  <c r="O33" i="93"/>
  <c r="O14" i="93"/>
  <c r="C34" i="93" l="1"/>
  <c r="O34" i="93" l="1"/>
</calcChain>
</file>

<file path=xl/sharedStrings.xml><?xml version="1.0" encoding="utf-8"?>
<sst xmlns="http://schemas.openxmlformats.org/spreadsheetml/2006/main" count="46" uniqueCount="44">
  <si>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</si>
  <si>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</si>
  <si>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</si>
  <si>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</si>
  <si>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</si>
  <si>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</si>
  <si>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</si>
  <si>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</si>
  <si>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</si>
  <si>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</si>
  <si>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</si>
  <si>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</si>
  <si>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</si>
  <si>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</si>
  <si>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</si>
  <si>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</si>
  <si>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</si>
  <si>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</si>
  <si>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</si>
  <si>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</si>
  <si>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</si>
  <si>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</si>
  <si>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</si>
  <si>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</si>
  <si>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</si>
  <si>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</si>
  <si>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</si>
  <si>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</si>
  <si>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</si>
  <si>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</si>
  <si>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</si>
  <si>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</si>
  <si>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</si>
  <si>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</si>
  <si>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</si>
  <si>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</si>
  <si>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</si>
  <si>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</si>
  <si>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</si>
  <si>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</si>
  <si>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Las cifras parciales pueden no coincidir con el total debido al redondeo.</t>
  </si>
  <si>
    <t>Faltante inicial de FEIEF</t>
  </si>
  <si>
    <t>PARTICIPACIONES FEDERALES MINISTRADAS A LOS MUNICIPIOS EN EL MES DE MARZO DEL EJERCICIO FISCAL 2022</t>
  </si>
  <si>
    <t>ISR a cargo por avance de POA de Metodos Sustantivos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</si>
</sst>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7" applyNumberFormat="0" applyAlignment="0" applyProtection="0"/>
    <xf numFmtId="0" fontId="20" fillId="19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23" fillId="9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5" borderId="0" applyNumberFormat="0" applyBorder="0" applyAlignment="0" applyProtection="0"/>
    <xf numFmtId="44" fontId="1" fillId="0" borderId="0" applyFont="0" applyFill="0" applyBorder="0" applyAlignment="0" applyProtection="0"/>
    <xf numFmtId="0" fontId="25" fillId="24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5" borderId="10" applyNumberFormat="0" applyFont="0" applyAlignment="0" applyProtection="0"/>
    <xf numFmtId="9" fontId="1" fillId="0" borderId="0" applyFont="0" applyFill="0" applyBorder="0" applyAlignment="0" applyProtection="0"/>
    <xf numFmtId="0" fontId="26" fillId="18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4" fontId="10" fillId="0" borderId="2" xfId="0" applyNumberFormat="1" applyFont="1" applyBorder="1"/>
    <xf numFmtId="4" fontId="10" fillId="3" borderId="2" xfId="0" applyNumberFormat="1" applyFont="1" applyFill="1" applyBorder="1"/>
    <xf numFmtId="0" fontId="0" fillId="0" borderId="0" xfId="0"/>
    <xf numFmtId="0" fontId="5" fillId="0" borderId="0" xfId="0" applyFont="1"/>
    <xf numFmtId="0" fontId="2" fillId="0" borderId="0" xfId="0" applyFont="1"/>
    <xf numFmtId="4" fontId="10" fillId="0" borderId="2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10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840332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476250</xdr:colOff>
      <xdr:row>0</xdr:row>
      <xdr:rowOff>76200</xdr:rowOff>
    </xdr:from>
    <xdr:to>
      <xdr:col>12</xdr:col>
      <xdr:colOff>690776</xdr:colOff>
      <xdr:row>5</xdr:row>
      <xdr:rowOff>47625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762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38100</xdr:rowOff>
    </xdr:from>
    <xdr:to>
      <xdr:col>13</xdr:col>
      <xdr:colOff>890905</xdr:colOff>
      <xdr:row>5</xdr:row>
      <xdr:rowOff>111760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810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G47"/>
  <sheetViews>
    <sheetView tabSelected="1" workbookViewId="0">
      <selection activeCell="A9" sqref="A9:O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22" customWidth="1"/>
    <col min="9" max="11" width="13.85546875" customWidth="1"/>
    <col min="12" max="14" width="13.85546875" style="22" customWidth="1"/>
    <col min="15" max="15" width="13.85546875" customWidth="1"/>
  </cols>
  <sheetData>
    <row r="3" spans="1:33" ht="16.5" x14ac:dyDescent="0.2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33" ht="13.5" customHeight="1" x14ac:dyDescent="0.2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3" ht="13.5" customHeight="1" x14ac:dyDescent="0.2">
      <c r="A5" s="42" t="s">
        <v>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33" ht="13.5" customHeight="1" x14ac:dyDescent="0.2">
      <c r="A6" s="17"/>
      <c r="B6" s="17"/>
      <c r="C6" s="17"/>
      <c r="D6" s="17"/>
      <c r="E6" s="17"/>
      <c r="F6" s="17"/>
      <c r="G6" s="17"/>
      <c r="H6" s="29"/>
      <c r="I6" s="17"/>
      <c r="J6" s="17"/>
      <c r="K6" s="17"/>
      <c r="L6" s="26"/>
      <c r="M6" s="27"/>
      <c r="N6" s="30"/>
      <c r="O6" s="17"/>
    </row>
    <row r="7" spans="1:33" ht="13.5" customHeight="1" x14ac:dyDescent="0.2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33" ht="13.5" customHeight="1" x14ac:dyDescent="0.2">
      <c r="A8" s="19"/>
      <c r="B8" s="19"/>
      <c r="C8" s="19"/>
      <c r="D8" s="19"/>
      <c r="E8" s="19"/>
      <c r="F8" s="19"/>
      <c r="G8" s="19"/>
      <c r="H8" s="24"/>
      <c r="I8" s="19"/>
      <c r="J8" s="19"/>
      <c r="K8" s="19"/>
      <c r="L8" s="24"/>
      <c r="M8" s="24"/>
      <c r="N8" s="24"/>
      <c r="O8" s="19"/>
    </row>
    <row r="9" spans="1:33" ht="13.5" customHeight="1" x14ac:dyDescent="0.2">
      <c r="A9" s="31" t="s">
        <v>42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33" ht="13.5" customHeight="1" x14ac:dyDescent="0.2">
      <c r="O10" s="5" t="s">
        <v>24</v>
      </c>
    </row>
    <row r="11" spans="1:33" ht="20.100000000000001" customHeight="1" x14ac:dyDescent="0.2">
      <c r="A11" s="34" t="s">
        <v>1</v>
      </c>
      <c r="B11" s="34" t="s">
        <v>37</v>
      </c>
      <c r="C11" s="37" t="s">
        <v>29</v>
      </c>
      <c r="D11" s="37" t="s">
        <v>30</v>
      </c>
      <c r="E11" s="37" t="s">
        <v>28</v>
      </c>
      <c r="F11" s="37" t="s">
        <v>31</v>
      </c>
      <c r="G11" s="37" t="s">
        <v>32</v>
      </c>
      <c r="H11" s="37" t="s">
        <v>38</v>
      </c>
      <c r="I11" s="43" t="s">
        <v>33</v>
      </c>
      <c r="J11" s="37" t="s">
        <v>34</v>
      </c>
      <c r="K11" s="37" t="s">
        <v>35</v>
      </c>
      <c r="L11" s="37" t="s">
        <v>39</v>
      </c>
      <c r="M11" s="37" t="s">
        <v>43</v>
      </c>
      <c r="N11" s="37" t="s">
        <v>41</v>
      </c>
      <c r="O11" s="37" t="s">
        <v>36</v>
      </c>
    </row>
    <row r="12" spans="1:33" ht="20.100000000000001" customHeight="1" x14ac:dyDescent="0.2">
      <c r="A12" s="35"/>
      <c r="B12" s="35"/>
      <c r="C12" s="38"/>
      <c r="D12" s="38"/>
      <c r="E12" s="38"/>
      <c r="F12" s="38"/>
      <c r="G12" s="38"/>
      <c r="H12" s="38"/>
      <c r="I12" s="44"/>
      <c r="J12" s="38"/>
      <c r="K12" s="38"/>
      <c r="L12" s="38"/>
      <c r="M12" s="38"/>
      <c r="N12" s="38"/>
      <c r="O12" s="38"/>
    </row>
    <row r="13" spans="1:33" ht="20.100000000000001" customHeight="1" x14ac:dyDescent="0.2">
      <c r="A13" s="36"/>
      <c r="B13" s="36"/>
      <c r="C13" s="39"/>
      <c r="D13" s="39"/>
      <c r="E13" s="39"/>
      <c r="F13" s="39"/>
      <c r="G13" s="39"/>
      <c r="H13" s="39"/>
      <c r="I13" s="45"/>
      <c r="J13" s="39"/>
      <c r="K13" s="39"/>
      <c r="L13" s="39"/>
      <c r="M13" s="39"/>
      <c r="N13" s="39"/>
      <c r="O13" s="39"/>
    </row>
    <row r="14" spans="1:33" ht="13.5" customHeight="1" x14ac:dyDescent="0.2">
      <c r="A14" s="6">
        <v>1</v>
      </c>
      <c r="B14" s="4" t="s">
        <v>3</v>
      </c>
      <c r="C14" s="20">
        <v>4051615.63</v>
      </c>
      <c r="D14" s="3">
        <v>1388124.77</v>
      </c>
      <c r="E14" s="3">
        <v>85796.79</v>
      </c>
      <c r="F14" s="3">
        <v>136061.44</v>
      </c>
      <c r="G14" s="3">
        <v>121274.95</v>
      </c>
      <c r="H14" s="3">
        <v>230410.43</v>
      </c>
      <c r="I14" s="3">
        <v>661624</v>
      </c>
      <c r="J14" s="3">
        <v>8021.55</v>
      </c>
      <c r="K14" s="3">
        <v>33043.56</v>
      </c>
      <c r="L14" s="25">
        <v>78714.570000000007</v>
      </c>
      <c r="M14" s="25">
        <v>-434264.06616619602</v>
      </c>
      <c r="N14" s="25">
        <v>-24474.3</v>
      </c>
      <c r="O14" s="3">
        <f>SUM(C14:N14)</f>
        <v>6335949.3238338046</v>
      </c>
      <c r="Q14" s="7"/>
      <c r="R14" s="16"/>
      <c r="S14" s="7"/>
      <c r="T14" s="7"/>
      <c r="U14" s="7"/>
      <c r="V14" s="8"/>
      <c r="W14" s="8"/>
      <c r="X14" s="8"/>
      <c r="Y14" s="8"/>
      <c r="Z14" s="7"/>
      <c r="AA14" s="7"/>
      <c r="AB14" s="7"/>
      <c r="AC14" s="7"/>
      <c r="AD14" s="7"/>
      <c r="AE14" s="7"/>
      <c r="AF14" s="7"/>
      <c r="AG14" s="7"/>
    </row>
    <row r="15" spans="1:33" ht="13.5" customHeight="1" x14ac:dyDescent="0.2">
      <c r="A15" s="6">
        <v>2</v>
      </c>
      <c r="B15" s="4" t="s">
        <v>4</v>
      </c>
      <c r="C15" s="20">
        <v>2939041.95</v>
      </c>
      <c r="D15" s="3">
        <v>912634.7</v>
      </c>
      <c r="E15" s="3">
        <v>113698.59</v>
      </c>
      <c r="F15" s="3">
        <v>55605.49</v>
      </c>
      <c r="G15" s="3">
        <v>49265.59</v>
      </c>
      <c r="H15" s="3">
        <v>98574.54</v>
      </c>
      <c r="I15" s="3">
        <v>599292</v>
      </c>
      <c r="J15" s="3">
        <v>6600.48</v>
      </c>
      <c r="K15" s="3">
        <v>27189.68</v>
      </c>
      <c r="L15" s="25">
        <v>64769.79</v>
      </c>
      <c r="M15" s="25">
        <v>-300010.87822514004</v>
      </c>
      <c r="N15" s="25">
        <v>-20138.53</v>
      </c>
      <c r="O15" s="3">
        <f t="shared" ref="O15:O33" si="0">SUM(C15:N15)</f>
        <v>4546523.40177486</v>
      </c>
      <c r="Q15" s="7"/>
      <c r="R15" s="16"/>
      <c r="S15" s="7"/>
      <c r="T15" s="7"/>
      <c r="U15" s="7"/>
      <c r="V15" s="8"/>
      <c r="W15" s="8"/>
      <c r="X15" s="8"/>
      <c r="Y15" s="8"/>
      <c r="Z15" s="7"/>
      <c r="AA15" s="7"/>
      <c r="AB15" s="7"/>
      <c r="AC15" s="7"/>
      <c r="AD15" s="7"/>
      <c r="AE15" s="7"/>
      <c r="AF15" s="7"/>
      <c r="AG15" s="7"/>
    </row>
    <row r="16" spans="1:33" ht="13.5" customHeight="1" x14ac:dyDescent="0.2">
      <c r="A16" s="6">
        <v>3</v>
      </c>
      <c r="B16" s="4" t="s">
        <v>19</v>
      </c>
      <c r="C16" s="20">
        <v>2795485.33</v>
      </c>
      <c r="D16" s="3">
        <v>848475.36</v>
      </c>
      <c r="E16" s="3">
        <v>118854.35</v>
      </c>
      <c r="F16" s="3">
        <v>40766.61</v>
      </c>
      <c r="G16" s="3">
        <v>35995.54</v>
      </c>
      <c r="H16" s="3">
        <v>79827.240000000005</v>
      </c>
      <c r="I16" s="3">
        <v>227365</v>
      </c>
      <c r="J16" s="3">
        <v>6375.09</v>
      </c>
      <c r="K16" s="3">
        <v>26261.21</v>
      </c>
      <c r="L16" s="25">
        <v>62558.03</v>
      </c>
      <c r="M16" s="25">
        <v>-309613.591104216</v>
      </c>
      <c r="N16" s="25">
        <v>-19450.84</v>
      </c>
      <c r="O16" s="3">
        <f t="shared" si="0"/>
        <v>3912899.328895784</v>
      </c>
      <c r="Q16" s="7"/>
      <c r="R16" s="16"/>
      <c r="S16" s="7"/>
      <c r="T16" s="7"/>
      <c r="U16" s="7"/>
      <c r="V16" s="8"/>
      <c r="W16" s="8"/>
      <c r="X16" s="8"/>
      <c r="Y16" s="8"/>
      <c r="Z16" s="7"/>
      <c r="AA16" s="7"/>
      <c r="AB16" s="7"/>
      <c r="AC16" s="7"/>
      <c r="AD16" s="7"/>
      <c r="AE16" s="7"/>
      <c r="AF16" s="7"/>
      <c r="AG16" s="7"/>
    </row>
    <row r="17" spans="1:33" ht="13.5" customHeight="1" x14ac:dyDescent="0.2">
      <c r="A17" s="6">
        <v>4</v>
      </c>
      <c r="B17" s="4" t="s">
        <v>20</v>
      </c>
      <c r="C17" s="20">
        <v>5781640.9000000004</v>
      </c>
      <c r="D17" s="3">
        <v>2714504.5</v>
      </c>
      <c r="E17" s="3">
        <v>103083.77</v>
      </c>
      <c r="F17" s="3">
        <v>360268.6</v>
      </c>
      <c r="G17" s="3">
        <v>451713.4</v>
      </c>
      <c r="H17" s="3">
        <v>462030.36</v>
      </c>
      <c r="I17" s="3">
        <v>758069</v>
      </c>
      <c r="J17" s="3">
        <v>23254.21</v>
      </c>
      <c r="K17" s="3">
        <v>95792.17</v>
      </c>
      <c r="L17" s="28">
        <v>228190.92</v>
      </c>
      <c r="M17" s="28">
        <v>-1275800.3587742562</v>
      </c>
      <c r="N17" s="28">
        <v>-70950.2</v>
      </c>
      <c r="O17" s="3">
        <f t="shared" si="0"/>
        <v>9631797.2712257449</v>
      </c>
      <c r="Q17" s="7"/>
      <c r="R17" s="16"/>
      <c r="S17" s="7"/>
      <c r="T17" s="7"/>
      <c r="U17" s="7"/>
      <c r="V17" s="8"/>
      <c r="W17" s="8"/>
      <c r="X17" s="8"/>
      <c r="Y17" s="8"/>
      <c r="Z17" s="7"/>
      <c r="AA17" s="7"/>
      <c r="AB17" s="7"/>
      <c r="AC17" s="7"/>
      <c r="AD17" s="7"/>
      <c r="AE17" s="7"/>
      <c r="AF17" s="7"/>
      <c r="AG17" s="7"/>
    </row>
    <row r="18" spans="1:33" ht="13.5" customHeight="1" x14ac:dyDescent="0.2">
      <c r="A18" s="6">
        <v>5</v>
      </c>
      <c r="B18" s="4" t="s">
        <v>5</v>
      </c>
      <c r="C18" s="20">
        <v>5268822.26</v>
      </c>
      <c r="D18" s="3">
        <v>1937372.92</v>
      </c>
      <c r="E18" s="3">
        <v>72604.09</v>
      </c>
      <c r="F18" s="3">
        <v>250308.59</v>
      </c>
      <c r="G18" s="3">
        <v>225639.36</v>
      </c>
      <c r="H18" s="3">
        <v>374946.11</v>
      </c>
      <c r="I18" s="3">
        <v>1381791</v>
      </c>
      <c r="J18" s="3">
        <v>10769.95</v>
      </c>
      <c r="K18" s="3">
        <v>44365.15</v>
      </c>
      <c r="L18" s="25">
        <v>105684.25</v>
      </c>
      <c r="M18" s="25">
        <v>-852704.902483896</v>
      </c>
      <c r="N18" s="25">
        <v>-32859.839999999997</v>
      </c>
      <c r="O18" s="3">
        <f t="shared" si="0"/>
        <v>8786738.9375161044</v>
      </c>
      <c r="Q18" s="7"/>
      <c r="R18" s="16"/>
      <c r="S18" s="7"/>
      <c r="T18" s="7"/>
      <c r="U18" s="7"/>
      <c r="V18" s="8"/>
      <c r="W18" s="8"/>
      <c r="X18" s="8"/>
      <c r="Y18" s="8"/>
      <c r="Z18" s="7"/>
      <c r="AA18" s="7"/>
      <c r="AB18" s="7"/>
      <c r="AC18" s="7"/>
      <c r="AD18" s="7"/>
      <c r="AE18" s="7"/>
      <c r="AF18" s="7"/>
      <c r="AG18" s="7"/>
    </row>
    <row r="19" spans="1:33" ht="13.5" customHeight="1" x14ac:dyDescent="0.2">
      <c r="A19" s="6">
        <v>6</v>
      </c>
      <c r="B19" s="4" t="s">
        <v>15</v>
      </c>
      <c r="C19" s="20">
        <v>2710285.36</v>
      </c>
      <c r="D19" s="3">
        <v>639896.61</v>
      </c>
      <c r="E19" s="3">
        <v>170260.39</v>
      </c>
      <c r="F19" s="3">
        <v>124772.61</v>
      </c>
      <c r="G19" s="3">
        <v>106023.08</v>
      </c>
      <c r="H19" s="3">
        <v>437235.54</v>
      </c>
      <c r="I19" s="3">
        <v>1719267</v>
      </c>
      <c r="J19" s="3">
        <v>9985.02</v>
      </c>
      <c r="K19" s="3">
        <v>41131.769999999997</v>
      </c>
      <c r="L19" s="25">
        <v>97981.88</v>
      </c>
      <c r="M19" s="25">
        <v>-456997.06726882001</v>
      </c>
      <c r="N19" s="25">
        <v>-30464.99</v>
      </c>
      <c r="O19" s="3">
        <f t="shared" si="0"/>
        <v>5569377.2027311791</v>
      </c>
      <c r="Q19" s="7"/>
      <c r="R19" s="16"/>
      <c r="S19" s="7"/>
      <c r="T19" s="7"/>
      <c r="U19" s="7"/>
      <c r="V19" s="8"/>
      <c r="W19" s="8"/>
      <c r="X19" s="8"/>
      <c r="Y19" s="8"/>
      <c r="Z19" s="7"/>
      <c r="AA19" s="7"/>
      <c r="AB19" s="7"/>
      <c r="AC19" s="7"/>
      <c r="AD19" s="7"/>
      <c r="AE19" s="7"/>
      <c r="AF19" s="7"/>
      <c r="AG19" s="7"/>
    </row>
    <row r="20" spans="1:33" x14ac:dyDescent="0.2">
      <c r="A20" s="6">
        <v>7</v>
      </c>
      <c r="B20" s="4" t="s">
        <v>16</v>
      </c>
      <c r="C20" s="20">
        <v>2234374.71</v>
      </c>
      <c r="D20" s="3">
        <v>562484.68000000005</v>
      </c>
      <c r="E20" s="3">
        <v>167530.87</v>
      </c>
      <c r="F20" s="3">
        <v>41670.120000000003</v>
      </c>
      <c r="G20" s="3">
        <v>36547.07</v>
      </c>
      <c r="H20" s="3">
        <v>120950.36</v>
      </c>
      <c r="I20" s="3">
        <v>1004023</v>
      </c>
      <c r="J20" s="3">
        <v>6761.16</v>
      </c>
      <c r="K20" s="3">
        <v>27851.56</v>
      </c>
      <c r="L20" s="25">
        <v>66346.48</v>
      </c>
      <c r="M20" s="25">
        <v>-329277.22168817202</v>
      </c>
      <c r="N20" s="25">
        <v>-20628.759999999998</v>
      </c>
      <c r="O20" s="3">
        <f t="shared" si="0"/>
        <v>3918634.0283118291</v>
      </c>
      <c r="Q20" s="7"/>
      <c r="R20" s="16"/>
      <c r="S20" s="7"/>
      <c r="T20" s="7"/>
      <c r="U20" s="7"/>
      <c r="V20" s="8"/>
      <c r="W20" s="8"/>
      <c r="X20" s="8"/>
      <c r="Y20" s="8"/>
      <c r="Z20" s="7"/>
      <c r="AA20" s="7"/>
      <c r="AB20" s="7"/>
      <c r="AC20" s="7"/>
      <c r="AD20" s="7"/>
      <c r="AE20" s="7"/>
      <c r="AF20" s="7"/>
      <c r="AG20" s="7"/>
    </row>
    <row r="21" spans="1:33" x14ac:dyDescent="0.2">
      <c r="A21" s="6">
        <v>8</v>
      </c>
      <c r="B21" s="4" t="s">
        <v>6</v>
      </c>
      <c r="C21" s="20">
        <v>3652510.32</v>
      </c>
      <c r="D21" s="3">
        <v>1219678.8</v>
      </c>
      <c r="E21" s="3">
        <v>94591.92</v>
      </c>
      <c r="F21" s="3">
        <v>101554.67</v>
      </c>
      <c r="G21" s="3">
        <v>90293.3</v>
      </c>
      <c r="H21" s="3">
        <v>161468.73000000001</v>
      </c>
      <c r="I21" s="3">
        <v>705283</v>
      </c>
      <c r="J21" s="3">
        <v>7749.71</v>
      </c>
      <c r="K21" s="3">
        <v>31923.74</v>
      </c>
      <c r="L21" s="25">
        <v>76047.009999999995</v>
      </c>
      <c r="M21" s="25">
        <v>-396477.44939841202</v>
      </c>
      <c r="N21" s="25">
        <v>-23644.89</v>
      </c>
      <c r="O21" s="3">
        <f t="shared" si="0"/>
        <v>5720978.8606015882</v>
      </c>
      <c r="Q21" s="7"/>
      <c r="R21" s="16"/>
      <c r="S21" s="7"/>
      <c r="T21" s="7"/>
      <c r="U21" s="7"/>
      <c r="V21" s="8"/>
      <c r="W21" s="8"/>
      <c r="X21" s="8"/>
      <c r="Y21" s="8"/>
      <c r="Z21" s="7"/>
      <c r="AA21" s="7"/>
      <c r="AB21" s="7"/>
      <c r="AC21" s="7"/>
      <c r="AD21" s="7"/>
      <c r="AE21" s="7"/>
      <c r="AF21" s="7"/>
      <c r="AG21" s="7"/>
    </row>
    <row r="22" spans="1:33" x14ac:dyDescent="0.2">
      <c r="A22" s="6">
        <v>9</v>
      </c>
      <c r="B22" s="4" t="s">
        <v>7</v>
      </c>
      <c r="C22" s="20">
        <v>3178705.6</v>
      </c>
      <c r="D22" s="3">
        <v>1035430.86</v>
      </c>
      <c r="E22" s="3">
        <v>103083.77</v>
      </c>
      <c r="F22" s="3">
        <v>63669.52</v>
      </c>
      <c r="G22" s="3">
        <v>55846.04</v>
      </c>
      <c r="H22" s="3">
        <v>139092.91</v>
      </c>
      <c r="I22" s="3">
        <v>389983</v>
      </c>
      <c r="J22" s="3">
        <v>6444.1</v>
      </c>
      <c r="K22" s="3">
        <v>26545.48</v>
      </c>
      <c r="L22" s="25">
        <v>63235.21</v>
      </c>
      <c r="M22" s="25">
        <v>-382183.29967682005</v>
      </c>
      <c r="N22" s="25">
        <v>-19661.39</v>
      </c>
      <c r="O22" s="3">
        <f t="shared" si="0"/>
        <v>4660191.8003231799</v>
      </c>
      <c r="Q22" s="7"/>
      <c r="R22" s="16"/>
      <c r="S22" s="7"/>
      <c r="T22" s="7"/>
      <c r="U22" s="7"/>
      <c r="V22" s="8"/>
      <c r="W22" s="8"/>
      <c r="X22" s="8"/>
      <c r="Y22" s="8"/>
      <c r="Z22" s="7"/>
      <c r="AA22" s="7"/>
      <c r="AB22" s="7"/>
      <c r="AC22" s="7"/>
      <c r="AD22" s="7"/>
      <c r="AE22" s="7"/>
      <c r="AF22" s="7"/>
      <c r="AG22" s="7"/>
    </row>
    <row r="23" spans="1:33" x14ac:dyDescent="0.2">
      <c r="A23" s="6">
        <v>10</v>
      </c>
      <c r="B23" s="4" t="s">
        <v>14</v>
      </c>
      <c r="C23" s="20">
        <v>2300152.86</v>
      </c>
      <c r="D23" s="3">
        <v>590079.62</v>
      </c>
      <c r="E23" s="3">
        <v>161313.62</v>
      </c>
      <c r="F23" s="3">
        <v>47588.32</v>
      </c>
      <c r="G23" s="3">
        <v>41837.300000000003</v>
      </c>
      <c r="H23" s="3">
        <v>139697.66</v>
      </c>
      <c r="I23" s="3">
        <v>31413</v>
      </c>
      <c r="J23" s="3">
        <v>6835.11</v>
      </c>
      <c r="K23" s="3">
        <v>28156.17</v>
      </c>
      <c r="L23" s="25">
        <v>67072.11</v>
      </c>
      <c r="M23" s="25">
        <v>-284005.80608033604</v>
      </c>
      <c r="N23" s="25">
        <v>-20854.38</v>
      </c>
      <c r="O23" s="3">
        <f t="shared" si="0"/>
        <v>3109285.5839196634</v>
      </c>
      <c r="Q23" s="7"/>
      <c r="R23" s="16"/>
      <c r="S23" s="7"/>
      <c r="T23" s="7"/>
      <c r="U23" s="7"/>
      <c r="V23" s="8"/>
      <c r="W23" s="8"/>
      <c r="X23" s="8"/>
      <c r="Y23" s="8"/>
      <c r="Z23" s="7"/>
      <c r="AA23" s="7"/>
      <c r="AB23" s="7"/>
      <c r="AC23" s="7"/>
      <c r="AD23" s="7"/>
      <c r="AE23" s="7"/>
      <c r="AF23" s="7"/>
      <c r="AG23" s="7"/>
    </row>
    <row r="24" spans="1:33" x14ac:dyDescent="0.2">
      <c r="A24" s="6">
        <v>11</v>
      </c>
      <c r="B24" s="4" t="s">
        <v>8</v>
      </c>
      <c r="C24" s="20">
        <v>3408427.41</v>
      </c>
      <c r="D24" s="3">
        <v>1294543.43</v>
      </c>
      <c r="E24" s="3">
        <v>102173.93</v>
      </c>
      <c r="F24" s="3">
        <v>126042.88</v>
      </c>
      <c r="G24" s="3">
        <v>111833.65</v>
      </c>
      <c r="H24" s="3">
        <v>305399.65000000002</v>
      </c>
      <c r="I24" s="3">
        <v>413436</v>
      </c>
      <c r="J24" s="3">
        <v>7777.31</v>
      </c>
      <c r="K24" s="3">
        <v>32037.43</v>
      </c>
      <c r="L24" s="25">
        <v>76317.83</v>
      </c>
      <c r="M24" s="25">
        <v>-425836.66105559998</v>
      </c>
      <c r="N24" s="25">
        <v>-23729.1</v>
      </c>
      <c r="O24" s="3">
        <f t="shared" si="0"/>
        <v>5428423.7589443997</v>
      </c>
      <c r="Q24" s="7"/>
      <c r="R24" s="16"/>
      <c r="S24" s="7"/>
      <c r="T24" s="7"/>
      <c r="U24" s="7"/>
      <c r="V24" s="8"/>
      <c r="W24" s="8"/>
      <c r="X24" s="8"/>
      <c r="Y24" s="8"/>
      <c r="Z24" s="7"/>
      <c r="AA24" s="7"/>
      <c r="AB24" s="7"/>
      <c r="AC24" s="7"/>
      <c r="AD24" s="7"/>
      <c r="AE24" s="7"/>
      <c r="AF24" s="7"/>
      <c r="AG24" s="7"/>
    </row>
    <row r="25" spans="1:33" x14ac:dyDescent="0.2">
      <c r="A25" s="6">
        <v>12</v>
      </c>
      <c r="B25" s="4" t="s">
        <v>9</v>
      </c>
      <c r="C25" s="20">
        <v>3676484.22</v>
      </c>
      <c r="D25" s="3">
        <v>1225250.82</v>
      </c>
      <c r="E25" s="3">
        <v>91104.19</v>
      </c>
      <c r="F25" s="3">
        <v>82882.990000000005</v>
      </c>
      <c r="G25" s="3">
        <v>72987.92</v>
      </c>
      <c r="H25" s="3">
        <v>156025.96</v>
      </c>
      <c r="I25" s="3">
        <v>1861213</v>
      </c>
      <c r="J25" s="3">
        <v>7052.45</v>
      </c>
      <c r="K25" s="3">
        <v>29051.5</v>
      </c>
      <c r="L25" s="25">
        <v>69204.92</v>
      </c>
      <c r="M25" s="25">
        <v>-407044.48106102401</v>
      </c>
      <c r="N25" s="25">
        <v>-21517.52</v>
      </c>
      <c r="O25" s="3">
        <f t="shared" si="0"/>
        <v>6842695.9689389775</v>
      </c>
      <c r="Q25" s="7"/>
      <c r="R25" s="16"/>
      <c r="S25" s="7"/>
      <c r="T25" s="7"/>
      <c r="U25" s="7"/>
      <c r="V25" s="8"/>
      <c r="W25" s="8"/>
      <c r="X25" s="8"/>
      <c r="Y25" s="8"/>
      <c r="Z25" s="7"/>
      <c r="AA25" s="7"/>
      <c r="AB25" s="7"/>
      <c r="AC25" s="7"/>
      <c r="AD25" s="7"/>
      <c r="AE25" s="7"/>
      <c r="AF25" s="7"/>
      <c r="AG25" s="7"/>
    </row>
    <row r="26" spans="1:33" x14ac:dyDescent="0.2">
      <c r="A26" s="6">
        <v>13</v>
      </c>
      <c r="B26" s="4" t="s">
        <v>10</v>
      </c>
      <c r="C26" s="21">
        <v>4962261.3499999996</v>
      </c>
      <c r="D26" s="3">
        <v>1745704.12</v>
      </c>
      <c r="E26" s="3">
        <v>72149.17</v>
      </c>
      <c r="F26" s="3">
        <v>147639.76</v>
      </c>
      <c r="G26" s="3">
        <v>130637.96</v>
      </c>
      <c r="H26" s="3">
        <v>205010.85</v>
      </c>
      <c r="I26" s="3">
        <v>989068</v>
      </c>
      <c r="J26" s="3">
        <v>8539.52</v>
      </c>
      <c r="K26" s="3">
        <v>35177.25</v>
      </c>
      <c r="L26" s="25">
        <v>83797.350000000006</v>
      </c>
      <c r="M26" s="25">
        <v>-422160.75620661199</v>
      </c>
      <c r="N26" s="25">
        <v>-26054.67</v>
      </c>
      <c r="O26" s="3">
        <f t="shared" si="0"/>
        <v>7931769.9037933862</v>
      </c>
      <c r="Q26" s="7"/>
      <c r="R26" s="16"/>
      <c r="S26" s="7"/>
      <c r="T26" s="7"/>
      <c r="U26" s="7"/>
      <c r="V26" s="8"/>
      <c r="W26" s="8"/>
      <c r="X26" s="8"/>
      <c r="Y26" s="8"/>
      <c r="Z26" s="7"/>
      <c r="AA26" s="7"/>
      <c r="AB26" s="7"/>
      <c r="AC26" s="7"/>
      <c r="AD26" s="7"/>
      <c r="AE26" s="7"/>
      <c r="AF26" s="7"/>
      <c r="AG26" s="7"/>
    </row>
    <row r="27" spans="1:33" x14ac:dyDescent="0.2">
      <c r="A27" s="6">
        <v>14</v>
      </c>
      <c r="B27" s="4" t="s">
        <v>26</v>
      </c>
      <c r="C27" s="20">
        <v>2541225.6</v>
      </c>
      <c r="D27" s="3">
        <v>763314.17</v>
      </c>
      <c r="E27" s="3">
        <v>127649.49</v>
      </c>
      <c r="F27" s="3">
        <v>27968.34</v>
      </c>
      <c r="G27" s="3">
        <v>24731.63</v>
      </c>
      <c r="H27" s="3">
        <v>49589.65</v>
      </c>
      <c r="I27" s="3">
        <v>183564</v>
      </c>
      <c r="J27" s="3">
        <v>5735.5</v>
      </c>
      <c r="K27" s="3">
        <v>23626.5</v>
      </c>
      <c r="L27" s="25">
        <v>56281.760000000002</v>
      </c>
      <c r="M27" s="25">
        <v>-319307.52013841597</v>
      </c>
      <c r="N27" s="25">
        <v>-17499.39</v>
      </c>
      <c r="O27" s="3">
        <f t="shared" si="0"/>
        <v>3466879.7298615836</v>
      </c>
      <c r="Q27" s="7"/>
      <c r="R27" s="16"/>
      <c r="S27" s="7"/>
      <c r="T27" s="7"/>
      <c r="U27" s="7"/>
      <c r="V27" s="8"/>
      <c r="W27" s="8"/>
      <c r="X27" s="8"/>
      <c r="Y27" s="8"/>
      <c r="Z27" s="7"/>
      <c r="AA27" s="7"/>
      <c r="AB27" s="7"/>
      <c r="AC27" s="7"/>
      <c r="AD27" s="7"/>
      <c r="AE27" s="7"/>
      <c r="AF27" s="7"/>
      <c r="AG27" s="7"/>
    </row>
    <row r="28" spans="1:33" x14ac:dyDescent="0.2">
      <c r="A28" s="6">
        <v>15</v>
      </c>
      <c r="B28" s="4" t="s">
        <v>25</v>
      </c>
      <c r="C28" s="20">
        <v>3355705.32</v>
      </c>
      <c r="D28" s="3">
        <v>1047138.19</v>
      </c>
      <c r="E28" s="3">
        <v>103083.77</v>
      </c>
      <c r="F28" s="3">
        <v>85524.94</v>
      </c>
      <c r="G28" s="3">
        <v>75294.59</v>
      </c>
      <c r="H28" s="3">
        <v>137278.65</v>
      </c>
      <c r="I28" s="3">
        <v>700938</v>
      </c>
      <c r="J28" s="3">
        <v>7587.19</v>
      </c>
      <c r="K28" s="3">
        <v>31254.26</v>
      </c>
      <c r="L28" s="25">
        <v>74452.210000000006</v>
      </c>
      <c r="M28" s="25">
        <v>-325790.003297196</v>
      </c>
      <c r="N28" s="25">
        <v>-23149.03</v>
      </c>
      <c r="O28" s="3">
        <f t="shared" si="0"/>
        <v>5269318.0867028041</v>
      </c>
      <c r="Q28" s="7"/>
      <c r="R28" s="16"/>
      <c r="S28" s="7"/>
      <c r="T28" s="7"/>
      <c r="U28" s="7"/>
      <c r="V28" s="8"/>
      <c r="W28" s="8"/>
      <c r="X28" s="8"/>
      <c r="Y28" s="8"/>
      <c r="Z28" s="7"/>
      <c r="AA28" s="7"/>
      <c r="AB28" s="7"/>
      <c r="AC28" s="7"/>
      <c r="AD28" s="7"/>
      <c r="AE28" s="7"/>
      <c r="AF28" s="7"/>
      <c r="AG28" s="7"/>
    </row>
    <row r="29" spans="1:33" x14ac:dyDescent="0.2">
      <c r="A29" s="6">
        <v>16</v>
      </c>
      <c r="B29" s="4" t="s">
        <v>23</v>
      </c>
      <c r="C29" s="20">
        <v>8573157.5399999991</v>
      </c>
      <c r="D29" s="3">
        <v>3763735.6</v>
      </c>
      <c r="E29" s="3">
        <v>51829.38</v>
      </c>
      <c r="F29" s="3">
        <v>332116.84999999998</v>
      </c>
      <c r="G29" s="3">
        <v>296799.06</v>
      </c>
      <c r="H29" s="3">
        <v>519481.78</v>
      </c>
      <c r="I29" s="3">
        <v>1954543</v>
      </c>
      <c r="J29" s="3">
        <v>13564.48</v>
      </c>
      <c r="K29" s="3">
        <v>55876.800000000003</v>
      </c>
      <c r="L29" s="25">
        <v>133106.68</v>
      </c>
      <c r="M29" s="25">
        <v>-750290.28277869592</v>
      </c>
      <c r="N29" s="25">
        <v>-41386.160000000003</v>
      </c>
      <c r="O29" s="3">
        <f t="shared" si="0"/>
        <v>14902534.727221305</v>
      </c>
      <c r="Q29" s="7"/>
      <c r="R29" s="16"/>
      <c r="S29" s="7"/>
      <c r="T29" s="7"/>
      <c r="U29" s="7"/>
      <c r="V29" s="8"/>
      <c r="W29" s="8"/>
      <c r="X29" s="8"/>
      <c r="Y29" s="8"/>
      <c r="Z29" s="7"/>
      <c r="AA29" s="7"/>
      <c r="AB29" s="7"/>
      <c r="AC29" s="7"/>
      <c r="AD29" s="7"/>
      <c r="AE29" s="7"/>
      <c r="AF29" s="7"/>
      <c r="AG29" s="7"/>
    </row>
    <row r="30" spans="1:33" x14ac:dyDescent="0.2">
      <c r="A30" s="6">
        <v>17</v>
      </c>
      <c r="B30" s="4" t="s">
        <v>11</v>
      </c>
      <c r="C30" s="20">
        <v>4016182.92</v>
      </c>
      <c r="D30" s="3">
        <v>1323989.03</v>
      </c>
      <c r="E30" s="3">
        <v>87919.75</v>
      </c>
      <c r="F30" s="3">
        <v>145207.10999999999</v>
      </c>
      <c r="G30" s="3">
        <v>129601.35</v>
      </c>
      <c r="H30" s="3">
        <v>275162.06</v>
      </c>
      <c r="I30" s="3">
        <v>0</v>
      </c>
      <c r="J30" s="3">
        <v>8394.19</v>
      </c>
      <c r="K30" s="3">
        <v>34578.589999999997</v>
      </c>
      <c r="L30" s="25">
        <v>82371.25</v>
      </c>
      <c r="M30" s="25">
        <v>-450392.56922724808</v>
      </c>
      <c r="N30" s="25">
        <v>-25611.26</v>
      </c>
      <c r="O30" s="3">
        <f t="shared" si="0"/>
        <v>5627402.4207727518</v>
      </c>
      <c r="Q30" s="7"/>
      <c r="R30" s="16"/>
      <c r="S30" s="7"/>
      <c r="T30" s="7"/>
      <c r="U30" s="7"/>
      <c r="V30" s="8"/>
      <c r="W30" s="8"/>
      <c r="X30" s="8"/>
      <c r="Y30" s="8"/>
      <c r="Z30" s="7"/>
      <c r="AA30" s="7"/>
      <c r="AB30" s="7"/>
      <c r="AC30" s="7"/>
      <c r="AD30" s="7"/>
      <c r="AE30" s="7"/>
      <c r="AF30" s="7"/>
      <c r="AG30" s="7"/>
    </row>
    <row r="31" spans="1:33" x14ac:dyDescent="0.2">
      <c r="A31" s="6">
        <v>18</v>
      </c>
      <c r="B31" s="4" t="s">
        <v>2</v>
      </c>
      <c r="C31" s="20">
        <v>37757566.270000003</v>
      </c>
      <c r="D31" s="3">
        <v>15671502.84</v>
      </c>
      <c r="E31" s="3">
        <v>31661.23</v>
      </c>
      <c r="F31" s="3">
        <v>1341187.46</v>
      </c>
      <c r="G31" s="3">
        <v>1490771.88</v>
      </c>
      <c r="H31" s="3">
        <v>1754989.67</v>
      </c>
      <c r="I31" s="3">
        <v>8789447</v>
      </c>
      <c r="J31" s="3">
        <v>48365.87</v>
      </c>
      <c r="K31" s="3">
        <v>199235.82</v>
      </c>
      <c r="L31" s="25">
        <v>474608.77</v>
      </c>
      <c r="M31" s="25">
        <v>-2642149.8029119484</v>
      </c>
      <c r="N31" s="25">
        <v>-147567.59</v>
      </c>
      <c r="O31" s="3">
        <f t="shared" si="0"/>
        <v>64769619.417088047</v>
      </c>
      <c r="Q31" s="7"/>
      <c r="R31" s="16"/>
      <c r="S31" s="7"/>
      <c r="T31" s="7"/>
      <c r="U31" s="7"/>
      <c r="V31" s="8"/>
      <c r="W31" s="8"/>
      <c r="X31" s="8"/>
      <c r="Y31" s="8"/>
      <c r="Z31" s="7"/>
      <c r="AA31" s="7"/>
      <c r="AB31" s="7"/>
      <c r="AC31" s="7"/>
      <c r="AD31" s="7"/>
      <c r="AE31" s="7"/>
      <c r="AF31" s="7"/>
      <c r="AG31" s="7"/>
    </row>
    <row r="32" spans="1:33" x14ac:dyDescent="0.2">
      <c r="A32" s="6">
        <v>19</v>
      </c>
      <c r="B32" s="4" t="s">
        <v>12</v>
      </c>
      <c r="C32" s="20">
        <v>4224166.8899999997</v>
      </c>
      <c r="D32" s="3">
        <v>1612222.14</v>
      </c>
      <c r="E32" s="3">
        <v>83218.899999999994</v>
      </c>
      <c r="F32" s="3">
        <v>111657.99</v>
      </c>
      <c r="G32" s="3">
        <v>99099.65</v>
      </c>
      <c r="H32" s="3">
        <v>165097.24</v>
      </c>
      <c r="I32" s="3">
        <v>0</v>
      </c>
      <c r="J32" s="3">
        <v>8283.83</v>
      </c>
      <c r="K32" s="3">
        <v>34123.97</v>
      </c>
      <c r="L32" s="25">
        <v>81288.27</v>
      </c>
      <c r="M32" s="25">
        <v>-425393.67858944804</v>
      </c>
      <c r="N32" s="25">
        <v>-25274.53</v>
      </c>
      <c r="O32" s="3">
        <f t="shared" si="0"/>
        <v>5968490.6714105513</v>
      </c>
      <c r="Q32" s="7"/>
      <c r="R32" s="16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7"/>
      <c r="AE32" s="7"/>
      <c r="AF32" s="7"/>
      <c r="AG32" s="7"/>
    </row>
    <row r="33" spans="1:33" x14ac:dyDescent="0.2">
      <c r="A33" s="6">
        <v>20</v>
      </c>
      <c r="B33" s="4" t="s">
        <v>13</v>
      </c>
      <c r="C33" s="20">
        <v>4037836.24</v>
      </c>
      <c r="D33" s="3">
        <v>1403855.84</v>
      </c>
      <c r="E33" s="3">
        <v>95805.06</v>
      </c>
      <c r="F33" s="3">
        <v>174657.24</v>
      </c>
      <c r="G33" s="3">
        <v>156291.16</v>
      </c>
      <c r="H33" s="3">
        <v>235248.44</v>
      </c>
      <c r="I33" s="3">
        <v>1761479</v>
      </c>
      <c r="J33" s="3">
        <v>10538.93</v>
      </c>
      <c r="K33" s="3">
        <v>43413.52</v>
      </c>
      <c r="L33" s="25">
        <v>103417.31</v>
      </c>
      <c r="M33" s="25">
        <v>-610578.40386754798</v>
      </c>
      <c r="N33" s="25">
        <v>-32154.99</v>
      </c>
      <c r="O33" s="3">
        <f t="shared" si="0"/>
        <v>7379809.3461324507</v>
      </c>
      <c r="Q33" s="7"/>
      <c r="R33" s="16"/>
      <c r="S33" s="7"/>
      <c r="T33" s="7"/>
      <c r="U33" s="7"/>
      <c r="V33" s="8"/>
      <c r="W33" s="8"/>
      <c r="X33" s="8"/>
      <c r="Y33" s="8"/>
      <c r="Z33" s="7"/>
      <c r="AA33" s="7"/>
      <c r="AB33" s="7"/>
      <c r="AC33" s="7"/>
      <c r="AD33" s="7"/>
      <c r="AE33" s="7"/>
      <c r="AF33" s="7"/>
      <c r="AG33" s="7"/>
    </row>
    <row r="34" spans="1:33" x14ac:dyDescent="0.2">
      <c r="A34" s="32" t="s">
        <v>0</v>
      </c>
      <c r="B34" s="33"/>
      <c r="C34" s="18">
        <f>SUM(C14:C33)</f>
        <v>111465648.68000001</v>
      </c>
      <c r="D34" s="18">
        <f t="shared" ref="D34:N34" si="1">SUM(D14:D33)</f>
        <v>41699939.000000007</v>
      </c>
      <c r="E34" s="18">
        <f t="shared" si="1"/>
        <v>2037413.0299999998</v>
      </c>
      <c r="F34" s="18">
        <f t="shared" si="1"/>
        <v>3797151.5300000003</v>
      </c>
      <c r="G34" s="18">
        <f t="shared" si="1"/>
        <v>3802484.48</v>
      </c>
      <c r="H34" s="18">
        <f t="shared" si="1"/>
        <v>6047517.830000001</v>
      </c>
      <c r="I34" s="18">
        <f t="shared" si="1"/>
        <v>24131798</v>
      </c>
      <c r="J34" s="18">
        <f t="shared" si="1"/>
        <v>218635.65</v>
      </c>
      <c r="K34" s="18">
        <f t="shared" si="1"/>
        <v>900636.12999999989</v>
      </c>
      <c r="L34" s="18">
        <f t="shared" si="1"/>
        <v>2145446.6</v>
      </c>
      <c r="M34" s="18">
        <f t="shared" si="1"/>
        <v>-11800278.800000001</v>
      </c>
      <c r="N34" s="18">
        <f t="shared" si="1"/>
        <v>-667072.36</v>
      </c>
      <c r="O34" s="18">
        <f t="shared" ref="O34" si="2">SUM(O14:O33)</f>
        <v>183779319.77000004</v>
      </c>
      <c r="Q34" s="9"/>
      <c r="R34" s="9"/>
      <c r="S34" s="9"/>
      <c r="T34" s="9"/>
      <c r="U34" s="7"/>
      <c r="V34" s="8"/>
      <c r="W34" s="8"/>
      <c r="X34" s="8"/>
      <c r="Y34" s="8"/>
      <c r="Z34" s="7"/>
      <c r="AA34" s="7"/>
      <c r="AB34" s="7"/>
      <c r="AC34" s="7"/>
      <c r="AD34" s="7"/>
      <c r="AE34" s="7"/>
      <c r="AF34" s="7"/>
      <c r="AG34" s="7"/>
    </row>
    <row r="35" spans="1:33" x14ac:dyDescent="0.2">
      <c r="B35" s="22" t="s">
        <v>40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1:33" x14ac:dyDescent="0.2">
      <c r="B37" s="1" t="s">
        <v>17</v>
      </c>
      <c r="F37" s="2"/>
      <c r="G37" s="1"/>
      <c r="H37" s="23"/>
      <c r="I37" s="1"/>
      <c r="J37" s="1"/>
      <c r="K37" s="1"/>
      <c r="L37" s="23"/>
      <c r="M37" s="23"/>
      <c r="N37" s="23"/>
    </row>
    <row r="38" spans="1:33" x14ac:dyDescent="0.2">
      <c r="B38" s="1" t="s">
        <v>17</v>
      </c>
      <c r="C38" s="11"/>
      <c r="F38" s="2"/>
      <c r="G38" s="1"/>
      <c r="H38" s="23"/>
      <c r="I38" s="1"/>
      <c r="J38" s="1"/>
      <c r="K38" s="1"/>
      <c r="L38" s="23"/>
      <c r="M38" s="23"/>
      <c r="N38" s="23"/>
    </row>
    <row r="39" spans="1:33" x14ac:dyDescent="0.2">
      <c r="B39" s="1"/>
      <c r="C39" s="12"/>
      <c r="F39" s="2"/>
      <c r="G39" s="1"/>
      <c r="H39" s="23"/>
      <c r="I39" s="1"/>
      <c r="J39" s="13"/>
      <c r="K39" s="13"/>
      <c r="L39" s="13"/>
      <c r="M39" s="13"/>
      <c r="N39" s="13"/>
      <c r="O39" s="13"/>
    </row>
    <row r="40" spans="1:33" x14ac:dyDescent="0.2">
      <c r="B40" s="1" t="s">
        <v>17</v>
      </c>
      <c r="C40" s="12"/>
      <c r="F40" s="2"/>
      <c r="G40" s="1"/>
      <c r="H40" s="23"/>
      <c r="I40" s="1"/>
      <c r="J40" s="1"/>
      <c r="K40" s="1"/>
      <c r="L40" s="23"/>
      <c r="M40" s="23"/>
      <c r="N40" s="23"/>
    </row>
    <row r="41" spans="1:33" x14ac:dyDescent="0.2">
      <c r="B41" s="1"/>
      <c r="C41" s="11"/>
      <c r="G41" s="1"/>
      <c r="H41" s="23"/>
      <c r="I41" s="1"/>
      <c r="J41" s="1"/>
      <c r="K41" s="1"/>
      <c r="L41" s="23"/>
      <c r="M41" s="23"/>
      <c r="N41" s="23"/>
    </row>
    <row r="42" spans="1:33" x14ac:dyDescent="0.2">
      <c r="B42" s="1"/>
      <c r="C42" s="12"/>
      <c r="G42" s="1"/>
      <c r="H42" s="23"/>
      <c r="I42" s="1"/>
      <c r="J42" s="1"/>
      <c r="K42" s="1"/>
      <c r="L42" s="23"/>
      <c r="M42" s="23"/>
      <c r="N42" s="23"/>
    </row>
    <row r="43" spans="1:33" x14ac:dyDescent="0.2">
      <c r="B43" s="1"/>
      <c r="C43" s="12"/>
      <c r="G43" s="1"/>
      <c r="H43" s="23"/>
      <c r="I43" s="1"/>
      <c r="J43" s="1"/>
      <c r="K43" s="1"/>
      <c r="L43" s="23"/>
      <c r="M43" s="23"/>
      <c r="N43" s="23"/>
    </row>
    <row r="44" spans="1:33" x14ac:dyDescent="0.2">
      <c r="C44" s="12"/>
      <c r="F44" s="2"/>
      <c r="G44" s="1"/>
      <c r="H44" s="23"/>
      <c r="I44" s="1"/>
      <c r="J44" s="1"/>
      <c r="K44" s="1"/>
      <c r="L44" s="23"/>
      <c r="M44" s="23"/>
      <c r="N44" s="23"/>
    </row>
    <row r="45" spans="1:33" x14ac:dyDescent="0.2">
      <c r="C45" s="12"/>
      <c r="G45" s="1"/>
      <c r="H45" s="23"/>
      <c r="I45" s="1"/>
      <c r="J45" s="1"/>
      <c r="K45" s="1"/>
      <c r="L45" s="23"/>
      <c r="M45" s="23"/>
      <c r="N45" s="23"/>
    </row>
    <row r="46" spans="1:33" x14ac:dyDescent="0.2">
      <c r="C46" s="2"/>
    </row>
    <row r="47" spans="1:33" x14ac:dyDescent="0.2">
      <c r="C47" s="1"/>
    </row>
  </sheetData>
  <mergeCells count="21">
    <mergeCell ref="A3:O3"/>
    <mergeCell ref="A4:O4"/>
    <mergeCell ref="A5:O5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N11:N13"/>
    <mergeCell ref="M11:M13"/>
    <mergeCell ref="O11:O13"/>
    <mergeCell ref="A7:O7"/>
    <mergeCell ref="A9:O9"/>
    <mergeCell ref="A34:B34"/>
    <mergeCell ref="A11:A13"/>
    <mergeCell ref="L11:L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2022-04-07T20:56:15Z</dcterms:modified>
</cp:coreProperties>
</file>